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TIUM STUDIO\INTRANET\Autorisert forhandler\"/>
    </mc:Choice>
  </mc:AlternateContent>
  <bookViews>
    <workbookView xWindow="240" yWindow="60" windowWidth="20580" windowHeight="1164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G119" i="1" l="1"/>
  <c r="G118" i="1"/>
  <c r="G117" i="1"/>
  <c r="G116" i="1"/>
  <c r="G115" i="1"/>
  <c r="G114" i="1"/>
  <c r="G113" i="1"/>
  <c r="G112" i="1"/>
  <c r="G111" i="1"/>
  <c r="G110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1" i="1"/>
  <c r="G90" i="1"/>
  <c r="G89" i="1"/>
  <c r="G88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<sst xmlns="http://schemas.openxmlformats.org/spreadsheetml/2006/main" count="137" uniqueCount="126">
  <si>
    <t>Ny 
Salgspris</t>
  </si>
  <si>
    <t>H D  6 L/S  SF</t>
  </si>
  <si>
    <t>H D  8 L/S  SF</t>
  </si>
  <si>
    <t>H D 10 L/S  SF</t>
  </si>
  <si>
    <t>H D 12 L/S  SF</t>
  </si>
  <si>
    <t>H D 15 L  SF</t>
  </si>
  <si>
    <t>H D 18 L  SF</t>
  </si>
  <si>
    <t>H D 22 L  SF</t>
  </si>
  <si>
    <t>H D 28 L  SF</t>
  </si>
  <si>
    <t>H D 35 L  SF</t>
  </si>
  <si>
    <t>H D 42 L  SF</t>
  </si>
  <si>
    <t>H D 14 S  SF</t>
  </si>
  <si>
    <t>H D 16 S  SF</t>
  </si>
  <si>
    <t>H D 20 S  SF</t>
  </si>
  <si>
    <t>H D 25 S  SF</t>
  </si>
  <si>
    <t>H D 30 S  SF</t>
  </si>
  <si>
    <t>H D 38 S  SF</t>
  </si>
  <si>
    <t>U-Klemme Eksosrørkl.   28mm</t>
  </si>
  <si>
    <t>U-Klemme Eksosrørkl.   32mm</t>
  </si>
  <si>
    <t>U-Klemme Eksosrørkl.   36mm</t>
  </si>
  <si>
    <t>U-Klemme Eksosrørkl.   38mm</t>
  </si>
  <si>
    <t>U-Klemme Eksosrørkl.   42mm</t>
  </si>
  <si>
    <t>U-Klemme Eksosrørkl.   45mm</t>
  </si>
  <si>
    <t>U-Klemme Eksosrørkl.   48mm</t>
  </si>
  <si>
    <t>U-Klemme Eksosrørkl.   50mm</t>
  </si>
  <si>
    <t>U-Klemme Eksosrørkl.   52mm</t>
  </si>
  <si>
    <t>U-Klemme Eksosrørkl.   54mm</t>
  </si>
  <si>
    <t>U-Klemme Eksosrørkl.   58mm</t>
  </si>
  <si>
    <t>U-Klemme Eksosrørkl    60mm</t>
  </si>
  <si>
    <t>U-Klemme Eksosrørkl.   63mm</t>
  </si>
  <si>
    <t>U-Klemme Eksosrørkl.   65mm</t>
  </si>
  <si>
    <t>U-Klemme Eksosrørkl.   70mm</t>
  </si>
  <si>
    <t>U-Klemme Eksosrørkl.   75mm</t>
  </si>
  <si>
    <t>U-Klemme Eksosrørkl.   83mm</t>
  </si>
  <si>
    <t>TEC 200 eksosklemme</t>
  </si>
  <si>
    <t>TEC 225 eksosklemme</t>
  </si>
  <si>
    <t>TEC 250 eksosklemme</t>
  </si>
  <si>
    <t>TEC 275 eksosklemme</t>
  </si>
  <si>
    <t>TEC 300 eksosklemme</t>
  </si>
  <si>
    <t>TEC 350 eksosklemme</t>
  </si>
  <si>
    <t>TEC 400 eksosklemme</t>
  </si>
  <si>
    <t>TEC 450 eksosklemme</t>
  </si>
  <si>
    <t>TEC 500 eksosklemme</t>
  </si>
  <si>
    <t>TEC 600 eksosklemme</t>
  </si>
  <si>
    <t>Svivel rett   1/4" 200 bar</t>
  </si>
  <si>
    <t>Svivel rett   3/8" 200 bar</t>
  </si>
  <si>
    <t>Svivel rett   1/2" 150 bar</t>
  </si>
  <si>
    <t>Svivel rett   3/4" 150 bar</t>
  </si>
  <si>
    <t>Svivel rett      1" 100 bar</t>
  </si>
  <si>
    <t>Svivel rett   5/4" 100 bar</t>
  </si>
  <si>
    <t>Svivel rett   6/4"   80 bar</t>
  </si>
  <si>
    <t>Svivel rett       2"  50 bar</t>
  </si>
  <si>
    <t>Svivel 90´  1/4" 200 bar</t>
  </si>
  <si>
    <t>Svivel 90´  3/8" 200 bar</t>
  </si>
  <si>
    <t>Svivel 90´  1/2" 150 bar</t>
  </si>
  <si>
    <t>Svivel 90´  3/4" 150 bar</t>
  </si>
  <si>
    <t>Svivel 90´     1" 100 bar</t>
  </si>
  <si>
    <t>Svivel 90´  5/4" 100 bar</t>
  </si>
  <si>
    <t>Svivel 90´  6/4"   80 bar</t>
  </si>
  <si>
    <t>Svivel 90´     2"   50 bar</t>
  </si>
  <si>
    <t>HK 1/4" ISO A handel BSP</t>
  </si>
  <si>
    <t>HK 3/8" ISO A handel BSP</t>
  </si>
  <si>
    <t>HK 1/2" ISO A handel BSP</t>
  </si>
  <si>
    <t>HK 3/4" ISO A handel BSP</t>
  </si>
  <si>
    <t>HK   1" ISO A handel BSP</t>
  </si>
  <si>
    <t>HK 1/4" ISO A hundel BSP</t>
  </si>
  <si>
    <t>HK 3/8" ISO A hundel BSP</t>
  </si>
  <si>
    <t>HK 1/2" ISO A hundel BSP</t>
  </si>
  <si>
    <t>HK 3/4" ISO A hundel BSP</t>
  </si>
  <si>
    <t>HK   1" ISO A hundel BSP</t>
  </si>
  <si>
    <t>55580408</t>
  </si>
  <si>
    <t>HK 1/2" han serie S BSP</t>
  </si>
  <si>
    <t>520</t>
  </si>
  <si>
    <t>55580412</t>
  </si>
  <si>
    <t>HK 3/4" han serie S BSP</t>
  </si>
  <si>
    <t>55580416</t>
  </si>
  <si>
    <t>HK    1" han serie S BSP</t>
  </si>
  <si>
    <t>55580420</t>
  </si>
  <si>
    <t>HK 5/4" han serie S BSP</t>
  </si>
  <si>
    <t>55580424</t>
  </si>
  <si>
    <t>HK 6/4" han serie S BSP</t>
  </si>
  <si>
    <t>55580432</t>
  </si>
  <si>
    <t>HK    2" han serie S BSP</t>
  </si>
  <si>
    <t>55580508</t>
  </si>
  <si>
    <t>HK 1/2" hun serie S BSP</t>
  </si>
  <si>
    <t>55580512</t>
  </si>
  <si>
    <t>HK 3/4" hun serie S BSP</t>
  </si>
  <si>
    <t>55580516</t>
  </si>
  <si>
    <t>HK   1" hun serie S BSP</t>
  </si>
  <si>
    <t>55580520</t>
  </si>
  <si>
    <t>HK 5/4" hun serie S BSP</t>
  </si>
  <si>
    <t>55580524</t>
  </si>
  <si>
    <t>HK 6/4" hun serie S BSP</t>
  </si>
  <si>
    <t>55580532</t>
  </si>
  <si>
    <t>HK    2" hun serie S BSP</t>
  </si>
  <si>
    <t>Profilpakn.for 1/2" fl</t>
  </si>
  <si>
    <t>Profilpakn.for 3/4" fl</t>
  </si>
  <si>
    <t>Profilpakn.for   1" fl</t>
  </si>
  <si>
    <t>Profilpakn.for 5/4" fl</t>
  </si>
  <si>
    <t>Profilpakn.for 6/4" fl</t>
  </si>
  <si>
    <t>Profilpakn.for   2" fl</t>
  </si>
  <si>
    <t>Kappe G 1/8" messing</t>
  </si>
  <si>
    <t>Kappe G 1/4" messing</t>
  </si>
  <si>
    <t>Kappe G 3/8" messing</t>
  </si>
  <si>
    <t>Kappe G 1/2" messing</t>
  </si>
  <si>
    <t>Kappe G 3/4" messing</t>
  </si>
  <si>
    <t>Kappe G    1" messing</t>
  </si>
  <si>
    <t>Kappe G    5/4" messing</t>
  </si>
  <si>
    <t>Kappe G    6/4" messing</t>
  </si>
  <si>
    <t>Kappe G       2" messing</t>
  </si>
  <si>
    <t>Sluseventil 3/8" PN 20 messing</t>
  </si>
  <si>
    <t>Sluseventil 1/2" PN 20 messing</t>
  </si>
  <si>
    <t>Sluseventil 3/4" PN 20 messing</t>
  </si>
  <si>
    <t>Sluseventil    1" PN 20 messing</t>
  </si>
  <si>
    <t>Sluseventil 5/4" PN 20 messing</t>
  </si>
  <si>
    <t>Sluseventil 6/4" PN 20 messing</t>
  </si>
  <si>
    <t>Sluseventil    2"  PN 20messing</t>
  </si>
  <si>
    <t>Sluseventil 2 1/2" PN 20 messing</t>
  </si>
  <si>
    <t>Sluseventil      3"  PN 20 messing</t>
  </si>
  <si>
    <t>Sluseventil      4"  PN 20 messing</t>
  </si>
  <si>
    <t>Ny netto
pris</t>
  </si>
  <si>
    <t>Gammel
netto pris</t>
  </si>
  <si>
    <t>Differanse</t>
  </si>
  <si>
    <t>Rabattkode</t>
  </si>
  <si>
    <t>Artikkel
nummer</t>
  </si>
  <si>
    <t>Tekst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</si>
</sst>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>
      <alignment horizontal="right"/>
    </xf>
  </cellStyleXfs>
  <cellXfs count="14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1" fillId="0" borderId="0" xfId="1" applyNumberFormat="1" applyFill="1" applyAlignment="1">
      <alignment horizontal="center"/>
    </xf>
    <xf numFmtId="0" fontId="1" fillId="0" borderId="1" xfId="1" applyNumberFormat="1" applyFont="1" applyFill="1" applyBorder="1" applyAlignment="1">
      <alignment vertical="top" wrapText="1" readingOrder="1"/>
    </xf>
    <xf numFmtId="0" fontId="1" fillId="0" borderId="1" xfId="1" applyNumberFormat="1" applyFont="1" applyFill="1" applyBorder="1" applyAlignment="1">
      <alignment horizontal="center" vertical="top" wrapText="1"/>
    </xf>
    <xf numFmtId="0" fontId="1" fillId="0" borderId="0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</cellXfs>
  <cellStyles count="5">
    <cellStyle name="Kolonne" xfId="4"/>
    <cellStyle name="Komma 2" xfId="3"/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activeCell="E5" sqref="E5"/>
    </sheetView>
  </sheetViews>
  <sheetFormatPr baseColWidth="10" defaultRowHeight="15" x14ac:dyDescent="0.25"/>
  <cols>
    <col min="1" max="1" width="11.42578125" style="8"/>
    <col min="2" max="2" width="35.42578125" bestFit="1" customWidth="1"/>
    <col min="3" max="4" width="11.42578125" style="3"/>
    <col min="5" max="5" width="11.42578125" style="12"/>
    <col min="6" max="6" width="11.42578125" style="3"/>
  </cols>
  <sheetData>
    <row r="1" spans="1:7" ht="30" x14ac:dyDescent="0.25">
      <c r="A1" s="10" t="s">
        <v>124</v>
      </c>
      <c r="B1" t="s">
        <v>125</v>
      </c>
      <c r="C1" s="3" t="s">
        <v>123</v>
      </c>
      <c r="D1" s="2" t="s">
        <v>121</v>
      </c>
      <c r="E1" s="11" t="s">
        <v>120</v>
      </c>
      <c r="F1" s="2" t="s">
        <v>0</v>
      </c>
      <c r="G1" s="2" t="s">
        <v>122</v>
      </c>
    </row>
    <row r="4" spans="1:7" x14ac:dyDescent="0.25">
      <c r="A4" s="8">
        <v>27490006</v>
      </c>
      <c r="B4" t="s">
        <v>1</v>
      </c>
      <c r="C4" s="3">
        <v>260</v>
      </c>
      <c r="D4" s="3">
        <v>3.73</v>
      </c>
      <c r="E4" s="13">
        <v>2.1714285714285717</v>
      </c>
      <c r="F4" s="3">
        <v>9.5</v>
      </c>
      <c r="G4" s="1">
        <f>SUM(D4-E4)/-D4</f>
        <v>-0.41784756798161615</v>
      </c>
    </row>
    <row r="5" spans="1:7" x14ac:dyDescent="0.25">
      <c r="A5" s="8">
        <v>27490008</v>
      </c>
      <c r="B5" t="s">
        <v>2</v>
      </c>
      <c r="C5" s="3">
        <v>260</v>
      </c>
      <c r="D5" s="3">
        <v>4.3600000000000003</v>
      </c>
      <c r="E5" s="13">
        <v>2.5428571428571431</v>
      </c>
      <c r="F5" s="3">
        <v>11</v>
      </c>
      <c r="G5" s="1">
        <f t="shared" ref="G5:G13" si="0">SUM(D5-E5)/-D5</f>
        <v>-0.41677588466579291</v>
      </c>
    </row>
    <row r="6" spans="1:7" x14ac:dyDescent="0.25">
      <c r="A6" s="8">
        <v>27490010</v>
      </c>
      <c r="B6" t="s">
        <v>3</v>
      </c>
      <c r="C6" s="3">
        <v>260</v>
      </c>
      <c r="D6" s="3">
        <v>6.13</v>
      </c>
      <c r="E6" s="13">
        <v>3.5714285714285716</v>
      </c>
      <c r="F6" s="3">
        <v>15.5</v>
      </c>
      <c r="G6" s="1">
        <f t="shared" si="0"/>
        <v>-0.41738522488930313</v>
      </c>
    </row>
    <row r="7" spans="1:7" x14ac:dyDescent="0.25">
      <c r="A7" s="8">
        <v>27490012</v>
      </c>
      <c r="B7" t="s">
        <v>4</v>
      </c>
      <c r="C7" s="3">
        <v>260</v>
      </c>
      <c r="D7" s="3">
        <v>6.5</v>
      </c>
      <c r="E7" s="13">
        <v>4.0285714285714285</v>
      </c>
      <c r="F7" s="3">
        <v>17.5</v>
      </c>
      <c r="G7" s="1">
        <f t="shared" si="0"/>
        <v>-0.38021978021978026</v>
      </c>
    </row>
    <row r="8" spans="1:7" x14ac:dyDescent="0.25">
      <c r="A8" s="8">
        <v>27490015</v>
      </c>
      <c r="B8" t="s">
        <v>5</v>
      </c>
      <c r="C8" s="3">
        <v>260</v>
      </c>
      <c r="D8" s="3">
        <v>8.5299999999999994</v>
      </c>
      <c r="E8" s="13">
        <v>4.9571428571428573</v>
      </c>
      <c r="F8" s="3">
        <v>22</v>
      </c>
      <c r="G8" s="1">
        <f t="shared" si="0"/>
        <v>-0.41885781276168138</v>
      </c>
    </row>
    <row r="9" spans="1:7" x14ac:dyDescent="0.25">
      <c r="A9" s="8">
        <v>27490018</v>
      </c>
      <c r="B9" t="s">
        <v>6</v>
      </c>
      <c r="C9" s="3">
        <v>260</v>
      </c>
      <c r="D9" s="3">
        <v>9.5399999999999991</v>
      </c>
      <c r="E9" s="13">
        <v>5.5428571428571427</v>
      </c>
      <c r="F9" s="3">
        <v>25</v>
      </c>
      <c r="G9" s="1">
        <f t="shared" si="0"/>
        <v>-0.4189877208745133</v>
      </c>
    </row>
    <row r="10" spans="1:7" x14ac:dyDescent="0.25">
      <c r="A10" s="8">
        <v>27490022</v>
      </c>
      <c r="B10" t="s">
        <v>7</v>
      </c>
      <c r="C10" s="3">
        <v>260</v>
      </c>
      <c r="D10" s="3">
        <v>10.67</v>
      </c>
      <c r="E10" s="13">
        <v>6.2</v>
      </c>
      <c r="F10" s="3">
        <v>27</v>
      </c>
      <c r="G10" s="1">
        <f t="shared" si="0"/>
        <v>-0.41893158388003748</v>
      </c>
    </row>
    <row r="11" spans="1:7" x14ac:dyDescent="0.25">
      <c r="A11" s="8">
        <v>27490028</v>
      </c>
      <c r="B11" t="s">
        <v>8</v>
      </c>
      <c r="C11" s="3">
        <v>260</v>
      </c>
      <c r="D11" s="3">
        <v>16.3</v>
      </c>
      <c r="E11" s="13">
        <v>9.4714285714285715</v>
      </c>
      <c r="F11" s="3">
        <v>42</v>
      </c>
      <c r="G11" s="1">
        <f t="shared" si="0"/>
        <v>-0.41893076248904471</v>
      </c>
    </row>
    <row r="12" spans="1:7" x14ac:dyDescent="0.25">
      <c r="A12" s="8">
        <v>27490035</v>
      </c>
      <c r="B12" t="s">
        <v>9</v>
      </c>
      <c r="C12" s="3">
        <v>260</v>
      </c>
      <c r="D12" s="3">
        <v>22.89</v>
      </c>
      <c r="E12" s="13">
        <v>13.871428571428574</v>
      </c>
      <c r="F12" s="3">
        <v>61</v>
      </c>
      <c r="G12" s="1">
        <f t="shared" si="0"/>
        <v>-0.39399613056231658</v>
      </c>
    </row>
    <row r="13" spans="1:7" x14ac:dyDescent="0.25">
      <c r="A13" s="8">
        <v>27490042</v>
      </c>
      <c r="B13" t="s">
        <v>10</v>
      </c>
      <c r="C13" s="3">
        <v>260</v>
      </c>
      <c r="D13" s="3">
        <v>27.29</v>
      </c>
      <c r="E13" s="13">
        <v>15.857142857142858</v>
      </c>
      <c r="F13" s="3">
        <v>69</v>
      </c>
      <c r="G13" s="1">
        <f t="shared" si="0"/>
        <v>-0.41893943359681723</v>
      </c>
    </row>
    <row r="15" spans="1:7" x14ac:dyDescent="0.25">
      <c r="A15" s="8">
        <v>29490014</v>
      </c>
      <c r="B15" t="s">
        <v>11</v>
      </c>
      <c r="C15" s="3">
        <v>260</v>
      </c>
      <c r="D15" s="3">
        <v>9.4</v>
      </c>
      <c r="E15" s="13">
        <v>4.8857142857142861</v>
      </c>
      <c r="F15" s="3">
        <v>22</v>
      </c>
      <c r="G15" s="1">
        <f t="shared" ref="G15:G20" si="1">SUM(D15-E15)/-D15</f>
        <v>-0.48024316109422488</v>
      </c>
    </row>
    <row r="16" spans="1:7" x14ac:dyDescent="0.25">
      <c r="A16" s="8">
        <v>29490016</v>
      </c>
      <c r="B16" t="s">
        <v>12</v>
      </c>
      <c r="C16" s="3">
        <v>260</v>
      </c>
      <c r="D16" s="3">
        <v>8.7100000000000009</v>
      </c>
      <c r="E16" s="13">
        <v>5.0571428571428578</v>
      </c>
      <c r="F16" s="3">
        <v>22</v>
      </c>
      <c r="G16" s="1">
        <f t="shared" si="1"/>
        <v>-0.41938658356568803</v>
      </c>
    </row>
    <row r="17" spans="1:7" x14ac:dyDescent="0.25">
      <c r="A17" s="8">
        <v>29490020</v>
      </c>
      <c r="B17" t="s">
        <v>13</v>
      </c>
      <c r="C17" s="3">
        <v>260</v>
      </c>
      <c r="D17" s="3">
        <v>10.17</v>
      </c>
      <c r="E17" s="13">
        <v>5.9142857142857146</v>
      </c>
      <c r="F17" s="3">
        <v>26</v>
      </c>
      <c r="G17" s="1">
        <f t="shared" si="1"/>
        <v>-0.41845764854614409</v>
      </c>
    </row>
    <row r="18" spans="1:7" x14ac:dyDescent="0.25">
      <c r="A18" s="8">
        <v>29490025</v>
      </c>
      <c r="B18" t="s">
        <v>14</v>
      </c>
      <c r="C18" s="3">
        <v>260</v>
      </c>
      <c r="D18" s="3">
        <v>15.86</v>
      </c>
      <c r="E18" s="13">
        <v>9.2142857142857153</v>
      </c>
      <c r="F18" s="3">
        <v>40</v>
      </c>
      <c r="G18" s="1">
        <f t="shared" si="1"/>
        <v>-0.4190235993514681</v>
      </c>
    </row>
    <row r="19" spans="1:7" x14ac:dyDescent="0.25">
      <c r="A19" s="8">
        <v>29490030</v>
      </c>
      <c r="B19" t="s">
        <v>15</v>
      </c>
      <c r="C19" s="3">
        <v>260</v>
      </c>
      <c r="D19" s="3">
        <v>22.93</v>
      </c>
      <c r="E19" s="13">
        <v>13.328571428571429</v>
      </c>
      <c r="F19" s="3">
        <v>58</v>
      </c>
      <c r="G19" s="1">
        <f t="shared" si="1"/>
        <v>-0.41872780512117624</v>
      </c>
    </row>
    <row r="20" spans="1:7" x14ac:dyDescent="0.25">
      <c r="A20" s="8">
        <v>29490038</v>
      </c>
      <c r="B20" t="s">
        <v>16</v>
      </c>
      <c r="C20" s="3">
        <v>260</v>
      </c>
      <c r="D20" s="3">
        <v>24.57</v>
      </c>
      <c r="E20" s="13">
        <v>14.285714285714286</v>
      </c>
      <c r="F20" s="3">
        <v>62</v>
      </c>
      <c r="G20" s="1">
        <f t="shared" si="1"/>
        <v>-0.41857084714227571</v>
      </c>
    </row>
    <row r="22" spans="1:7" x14ac:dyDescent="0.25">
      <c r="A22" s="8">
        <v>55699025</v>
      </c>
      <c r="B22" t="s">
        <v>17</v>
      </c>
      <c r="C22" s="3">
        <v>500</v>
      </c>
      <c r="D22" s="3">
        <v>47.91</v>
      </c>
      <c r="E22" s="13">
        <v>6.8142857142857141</v>
      </c>
      <c r="F22" s="3">
        <v>24</v>
      </c>
      <c r="G22" s="1">
        <f t="shared" ref="G22:G38" si="2">SUM(D22-E22)/-D22</f>
        <v>-0.8577690312192503</v>
      </c>
    </row>
    <row r="23" spans="1:7" x14ac:dyDescent="0.25">
      <c r="A23" s="8">
        <v>55699032</v>
      </c>
      <c r="B23" t="s">
        <v>18</v>
      </c>
      <c r="C23" s="3">
        <v>500</v>
      </c>
      <c r="D23" s="3">
        <v>25.71</v>
      </c>
      <c r="E23" s="13">
        <v>7.2</v>
      </c>
      <c r="F23" s="3">
        <v>26</v>
      </c>
      <c r="G23" s="1">
        <f t="shared" si="2"/>
        <v>-0.71995332555425906</v>
      </c>
    </row>
    <row r="24" spans="1:7" x14ac:dyDescent="0.25">
      <c r="A24" s="8">
        <v>55699035</v>
      </c>
      <c r="B24" t="s">
        <v>19</v>
      </c>
      <c r="C24" s="3">
        <v>500</v>
      </c>
      <c r="D24" s="3">
        <v>10.6</v>
      </c>
      <c r="E24" s="13">
        <v>7.2</v>
      </c>
      <c r="F24" s="3">
        <v>26</v>
      </c>
      <c r="G24" s="1">
        <f t="shared" si="2"/>
        <v>-0.32075471698113206</v>
      </c>
    </row>
    <row r="25" spans="1:7" x14ac:dyDescent="0.25">
      <c r="A25" s="8">
        <v>55699038</v>
      </c>
      <c r="B25" t="s">
        <v>20</v>
      </c>
      <c r="C25" s="3">
        <v>500</v>
      </c>
      <c r="D25" s="3">
        <v>29.21</v>
      </c>
      <c r="E25" s="13">
        <v>7.9571428571428582</v>
      </c>
      <c r="F25" s="3">
        <v>28</v>
      </c>
      <c r="G25" s="1">
        <f t="shared" si="2"/>
        <v>-0.72758839927617736</v>
      </c>
    </row>
    <row r="26" spans="1:7" x14ac:dyDescent="0.25">
      <c r="A26" s="8">
        <v>55699042</v>
      </c>
      <c r="B26" t="s">
        <v>21</v>
      </c>
      <c r="C26" s="3">
        <v>500</v>
      </c>
      <c r="D26" s="3">
        <v>29.21</v>
      </c>
      <c r="E26" s="13">
        <v>8.7142857142857135</v>
      </c>
      <c r="F26" s="3">
        <v>31</v>
      </c>
      <c r="G26" s="1">
        <f t="shared" si="2"/>
        <v>-0.70166772631681906</v>
      </c>
    </row>
    <row r="27" spans="1:7" x14ac:dyDescent="0.25">
      <c r="A27" s="8">
        <v>55699045</v>
      </c>
      <c r="B27" t="s">
        <v>22</v>
      </c>
      <c r="C27" s="3">
        <v>500</v>
      </c>
      <c r="D27" s="3">
        <v>29.28</v>
      </c>
      <c r="E27" s="13">
        <v>9.4714285714285715</v>
      </c>
      <c r="F27" s="3">
        <v>34</v>
      </c>
      <c r="G27" s="1">
        <f t="shared" si="2"/>
        <v>-0.67652224824355978</v>
      </c>
    </row>
    <row r="28" spans="1:7" x14ac:dyDescent="0.25">
      <c r="A28" s="8">
        <v>55699048</v>
      </c>
      <c r="B28" t="s">
        <v>23</v>
      </c>
      <c r="C28" s="3">
        <v>500</v>
      </c>
      <c r="D28" s="3">
        <v>29.21</v>
      </c>
      <c r="E28" s="13">
        <v>10.22857142857143</v>
      </c>
      <c r="F28" s="3">
        <v>36</v>
      </c>
      <c r="G28" s="1">
        <f t="shared" si="2"/>
        <v>-0.64982638039810248</v>
      </c>
    </row>
    <row r="29" spans="1:7" x14ac:dyDescent="0.25">
      <c r="A29" s="8">
        <v>55699051</v>
      </c>
      <c r="B29" t="s">
        <v>24</v>
      </c>
      <c r="C29" s="3">
        <v>500</v>
      </c>
      <c r="D29" s="3">
        <v>29.21</v>
      </c>
      <c r="E29" s="13">
        <v>10.22857142857143</v>
      </c>
      <c r="F29" s="3">
        <v>36</v>
      </c>
      <c r="G29" s="1">
        <f t="shared" si="2"/>
        <v>-0.64982638039810248</v>
      </c>
    </row>
    <row r="30" spans="1:7" x14ac:dyDescent="0.25">
      <c r="A30" s="8">
        <v>55699052</v>
      </c>
      <c r="B30" t="s">
        <v>25</v>
      </c>
      <c r="C30" s="3">
        <v>500</v>
      </c>
      <c r="D30" s="3">
        <v>29.28</v>
      </c>
      <c r="E30" s="13">
        <v>10.600000000000001</v>
      </c>
      <c r="F30" s="3">
        <v>38</v>
      </c>
      <c r="G30" s="1">
        <f t="shared" si="2"/>
        <v>-0.63797814207650272</v>
      </c>
    </row>
    <row r="31" spans="1:7" x14ac:dyDescent="0.25">
      <c r="A31" s="8">
        <v>55699054</v>
      </c>
      <c r="B31" t="s">
        <v>26</v>
      </c>
      <c r="C31" s="3">
        <v>500</v>
      </c>
      <c r="D31" s="3">
        <v>30.39</v>
      </c>
      <c r="E31" s="13">
        <v>10.985714285714288</v>
      </c>
      <c r="F31" s="3">
        <v>39</v>
      </c>
      <c r="G31" s="1">
        <f t="shared" si="2"/>
        <v>-0.6385089080054529</v>
      </c>
    </row>
    <row r="32" spans="1:7" x14ac:dyDescent="0.25">
      <c r="A32" s="8">
        <v>55699057</v>
      </c>
      <c r="B32" t="s">
        <v>27</v>
      </c>
      <c r="C32" s="3">
        <v>500</v>
      </c>
      <c r="D32" s="3">
        <v>30.39</v>
      </c>
      <c r="E32" s="13">
        <v>11.357142857142858</v>
      </c>
      <c r="F32" s="3">
        <v>40</v>
      </c>
      <c r="G32" s="1">
        <f t="shared" si="2"/>
        <v>-0.62628684247637845</v>
      </c>
    </row>
    <row r="33" spans="1:7" x14ac:dyDescent="0.25">
      <c r="A33" s="8">
        <v>55699060</v>
      </c>
      <c r="B33" t="s">
        <v>28</v>
      </c>
      <c r="C33" s="3">
        <v>500</v>
      </c>
      <c r="D33" s="3">
        <v>46.03</v>
      </c>
      <c r="E33" s="13">
        <v>12.114285714285716</v>
      </c>
      <c r="F33" s="3">
        <v>43</v>
      </c>
      <c r="G33" s="1">
        <f t="shared" si="2"/>
        <v>-0.73681760342633684</v>
      </c>
    </row>
    <row r="34" spans="1:7" x14ac:dyDescent="0.25">
      <c r="A34" s="8">
        <v>55699063</v>
      </c>
      <c r="B34" t="s">
        <v>29</v>
      </c>
      <c r="C34" s="3">
        <v>500</v>
      </c>
      <c r="D34" s="3">
        <v>33.89</v>
      </c>
      <c r="E34" s="13">
        <v>33.885714285714286</v>
      </c>
      <c r="F34" s="3">
        <v>119</v>
      </c>
      <c r="G34" s="1">
        <f t="shared" si="2"/>
        <v>-1.2645955401931094E-4</v>
      </c>
    </row>
    <row r="35" spans="1:7" x14ac:dyDescent="0.25">
      <c r="A35" s="8">
        <v>55699064</v>
      </c>
      <c r="B35" t="s">
        <v>30</v>
      </c>
      <c r="C35" s="3">
        <v>500</v>
      </c>
      <c r="D35" s="3">
        <v>67.84</v>
      </c>
      <c r="E35" s="13">
        <v>12.871428571428572</v>
      </c>
      <c r="F35" s="3">
        <v>46</v>
      </c>
      <c r="G35" s="1">
        <f t="shared" si="2"/>
        <v>-0.8102678571428571</v>
      </c>
    </row>
    <row r="36" spans="1:7" x14ac:dyDescent="0.25">
      <c r="A36" s="8">
        <v>55699070</v>
      </c>
      <c r="B36" t="s">
        <v>31</v>
      </c>
      <c r="C36" s="3">
        <v>500</v>
      </c>
      <c r="D36" s="3">
        <v>75.959999999999994</v>
      </c>
      <c r="E36" s="13">
        <v>14.014285714285716</v>
      </c>
      <c r="F36" s="3">
        <v>50</v>
      </c>
      <c r="G36" s="1">
        <f t="shared" si="2"/>
        <v>-0.81550440081245756</v>
      </c>
    </row>
    <row r="37" spans="1:7" x14ac:dyDescent="0.25">
      <c r="A37" s="8">
        <v>55699076</v>
      </c>
      <c r="B37" t="s">
        <v>32</v>
      </c>
      <c r="C37" s="3">
        <v>500</v>
      </c>
      <c r="D37" s="3">
        <v>78.3</v>
      </c>
      <c r="E37" s="13">
        <v>14.385714285714288</v>
      </c>
      <c r="F37" s="3">
        <v>51</v>
      </c>
      <c r="G37" s="1">
        <f t="shared" si="2"/>
        <v>-0.81627440248129901</v>
      </c>
    </row>
    <row r="38" spans="1:7" x14ac:dyDescent="0.25">
      <c r="A38" s="8">
        <v>55699083</v>
      </c>
      <c r="B38" t="s">
        <v>33</v>
      </c>
      <c r="C38" s="3">
        <v>500</v>
      </c>
      <c r="D38" s="3">
        <v>20.440000000000001</v>
      </c>
      <c r="E38" s="13">
        <v>18.171428571428574</v>
      </c>
      <c r="F38" s="3">
        <v>64</v>
      </c>
      <c r="G38" s="1">
        <f t="shared" si="2"/>
        <v>-0.11098686049762362</v>
      </c>
    </row>
    <row r="40" spans="1:7" x14ac:dyDescent="0.25">
      <c r="A40" s="8">
        <v>55700032</v>
      </c>
      <c r="B40" t="s">
        <v>34</v>
      </c>
      <c r="C40" s="3">
        <v>500</v>
      </c>
      <c r="D40" s="3">
        <v>76.06</v>
      </c>
      <c r="E40" s="13">
        <v>71.657142857142858</v>
      </c>
      <c r="F40" s="3">
        <v>251</v>
      </c>
      <c r="G40" s="1">
        <f t="shared" ref="G40:G49" si="3">SUM(D40-E40)/-D40</f>
        <v>-5.788663085533978E-2</v>
      </c>
    </row>
    <row r="41" spans="1:7" x14ac:dyDescent="0.25">
      <c r="A41" s="8">
        <v>55700036</v>
      </c>
      <c r="B41" t="s">
        <v>35</v>
      </c>
      <c r="C41" s="3">
        <v>500</v>
      </c>
      <c r="D41" s="3">
        <v>79.510000000000005</v>
      </c>
      <c r="E41" s="13">
        <v>74.914285714285711</v>
      </c>
      <c r="F41" s="3">
        <v>263</v>
      </c>
      <c r="G41" s="1">
        <f t="shared" si="3"/>
        <v>-5.7800456366674552E-2</v>
      </c>
    </row>
    <row r="42" spans="1:7" x14ac:dyDescent="0.25">
      <c r="A42" s="8">
        <v>55700040</v>
      </c>
      <c r="B42" t="s">
        <v>36</v>
      </c>
      <c r="C42" s="3">
        <v>500</v>
      </c>
      <c r="D42" s="3">
        <v>82.97</v>
      </c>
      <c r="E42" s="13">
        <v>78.171428571428578</v>
      </c>
      <c r="F42" s="3">
        <v>274</v>
      </c>
      <c r="G42" s="1">
        <f t="shared" si="3"/>
        <v>-5.7835017820554668E-2</v>
      </c>
    </row>
    <row r="43" spans="1:7" x14ac:dyDescent="0.25">
      <c r="A43" s="8">
        <v>55700044</v>
      </c>
      <c r="B43" t="s">
        <v>37</v>
      </c>
      <c r="C43" s="3">
        <v>500</v>
      </c>
      <c r="D43" s="3">
        <v>86.43</v>
      </c>
      <c r="E43" s="13">
        <v>81.428571428571431</v>
      </c>
      <c r="F43" s="3">
        <v>285</v>
      </c>
      <c r="G43" s="1">
        <f t="shared" si="3"/>
        <v>-5.7866812118808002E-2</v>
      </c>
    </row>
    <row r="44" spans="1:7" x14ac:dyDescent="0.25">
      <c r="A44" s="8">
        <v>55700048</v>
      </c>
      <c r="B44" t="s">
        <v>38</v>
      </c>
      <c r="C44" s="3">
        <v>500</v>
      </c>
      <c r="D44" s="3">
        <v>89.89</v>
      </c>
      <c r="E44" s="13">
        <v>84.685714285714297</v>
      </c>
      <c r="F44" s="3">
        <v>297</v>
      </c>
      <c r="G44" s="1">
        <f t="shared" si="3"/>
        <v>-5.7896158797260018E-2</v>
      </c>
    </row>
    <row r="45" spans="1:7" x14ac:dyDescent="0.25">
      <c r="A45" s="8">
        <v>55700056</v>
      </c>
      <c r="B45" t="s">
        <v>39</v>
      </c>
      <c r="C45" s="3">
        <v>500</v>
      </c>
      <c r="D45" s="3">
        <v>93.34</v>
      </c>
      <c r="E45" s="13">
        <v>87.94285714285715</v>
      </c>
      <c r="F45" s="3">
        <v>308</v>
      </c>
      <c r="G45" s="1">
        <f t="shared" si="3"/>
        <v>-5.7822400440784801E-2</v>
      </c>
    </row>
    <row r="46" spans="1:7" x14ac:dyDescent="0.25">
      <c r="A46" s="8">
        <v>55700064</v>
      </c>
      <c r="B46" t="s">
        <v>40</v>
      </c>
      <c r="C46" s="3">
        <v>500</v>
      </c>
      <c r="D46" s="3">
        <v>96.8</v>
      </c>
      <c r="E46" s="13">
        <v>91.200000000000017</v>
      </c>
      <c r="F46" s="3">
        <v>320</v>
      </c>
      <c r="G46" s="1">
        <f t="shared" si="3"/>
        <v>-5.7851239669421281E-2</v>
      </c>
    </row>
    <row r="47" spans="1:7" x14ac:dyDescent="0.25">
      <c r="A47" s="8">
        <v>55700072</v>
      </c>
      <c r="B47" t="s">
        <v>41</v>
      </c>
      <c r="C47" s="3">
        <v>500</v>
      </c>
      <c r="D47" s="3">
        <v>100.26</v>
      </c>
      <c r="E47" s="13">
        <v>94.45714285714287</v>
      </c>
      <c r="F47" s="3">
        <v>331</v>
      </c>
      <c r="G47" s="1">
        <f t="shared" si="3"/>
        <v>-5.7878088398734644E-2</v>
      </c>
    </row>
    <row r="48" spans="1:7" x14ac:dyDescent="0.25">
      <c r="A48" s="8">
        <v>55700080</v>
      </c>
      <c r="B48" t="s">
        <v>42</v>
      </c>
      <c r="C48" s="3">
        <v>500</v>
      </c>
      <c r="D48" s="3">
        <v>103.71</v>
      </c>
      <c r="E48" s="13">
        <v>97.714285714285722</v>
      </c>
      <c r="F48" s="3">
        <v>342</v>
      </c>
      <c r="G48" s="1">
        <f t="shared" si="3"/>
        <v>-5.7812306293648363E-2</v>
      </c>
    </row>
    <row r="49" spans="1:7" x14ac:dyDescent="0.25">
      <c r="A49" s="8">
        <v>55700096</v>
      </c>
      <c r="B49" t="s">
        <v>43</v>
      </c>
      <c r="C49" s="3">
        <v>500</v>
      </c>
      <c r="D49" s="3">
        <v>110.36</v>
      </c>
      <c r="E49" s="13">
        <v>104.22857142857143</v>
      </c>
      <c r="F49" s="3">
        <v>365</v>
      </c>
      <c r="G49" s="1">
        <f t="shared" si="3"/>
        <v>-5.5558432144151612E-2</v>
      </c>
    </row>
    <row r="51" spans="1:7" x14ac:dyDescent="0.25">
      <c r="A51" s="8">
        <v>55760104</v>
      </c>
      <c r="B51" t="s">
        <v>44</v>
      </c>
      <c r="C51" s="3">
        <v>510</v>
      </c>
      <c r="D51" s="3">
        <v>107.36</v>
      </c>
      <c r="E51" s="13">
        <v>65.471428571428575</v>
      </c>
      <c r="F51" s="3">
        <v>316</v>
      </c>
      <c r="G51" s="1">
        <f t="shared" ref="G51:G58" si="4">SUM(D51-E51)/-D51</f>
        <v>-0.39016925697253563</v>
      </c>
    </row>
    <row r="52" spans="1:7" x14ac:dyDescent="0.25">
      <c r="A52" s="8">
        <v>55760106</v>
      </c>
      <c r="B52" t="s">
        <v>45</v>
      </c>
      <c r="C52" s="3">
        <v>510</v>
      </c>
      <c r="D52" s="3">
        <v>117.2</v>
      </c>
      <c r="E52" s="13">
        <v>70.257142857142867</v>
      </c>
      <c r="F52" s="3">
        <v>339</v>
      </c>
      <c r="G52" s="1">
        <f t="shared" si="4"/>
        <v>-0.40053632374451481</v>
      </c>
    </row>
    <row r="53" spans="1:7" x14ac:dyDescent="0.25">
      <c r="A53" s="8">
        <v>55760108</v>
      </c>
      <c r="B53" t="s">
        <v>46</v>
      </c>
      <c r="C53" s="3">
        <v>510</v>
      </c>
      <c r="D53" s="3">
        <v>136.71</v>
      </c>
      <c r="E53" s="13">
        <v>81.985714285714295</v>
      </c>
      <c r="F53" s="3">
        <v>395</v>
      </c>
      <c r="G53" s="1">
        <f t="shared" si="4"/>
        <v>-0.40029468008401514</v>
      </c>
    </row>
    <row r="54" spans="1:7" x14ac:dyDescent="0.25">
      <c r="A54" s="8">
        <v>55760112</v>
      </c>
      <c r="B54" t="s">
        <v>47</v>
      </c>
      <c r="C54" s="3">
        <v>510</v>
      </c>
      <c r="D54" s="3">
        <v>215.23</v>
      </c>
      <c r="E54" s="13">
        <v>133.77142857142857</v>
      </c>
      <c r="F54" s="3">
        <v>644</v>
      </c>
      <c r="G54" s="1">
        <f t="shared" si="4"/>
        <v>-0.37847219917563268</v>
      </c>
    </row>
    <row r="55" spans="1:7" x14ac:dyDescent="0.25">
      <c r="A55" s="8">
        <v>55760116</v>
      </c>
      <c r="B55" t="s">
        <v>48</v>
      </c>
      <c r="C55" s="3">
        <v>510</v>
      </c>
      <c r="D55" s="3">
        <v>293.92</v>
      </c>
      <c r="E55" s="13">
        <v>177.15714285714287</v>
      </c>
      <c r="F55" s="3">
        <v>853</v>
      </c>
      <c r="G55" s="1">
        <f t="shared" si="4"/>
        <v>-0.3972606734582782</v>
      </c>
    </row>
    <row r="56" spans="1:7" x14ac:dyDescent="0.25">
      <c r="A56" s="8">
        <v>55760120</v>
      </c>
      <c r="B56" t="s">
        <v>49</v>
      </c>
      <c r="C56" s="3">
        <v>510</v>
      </c>
      <c r="D56" s="3">
        <v>464.42</v>
      </c>
      <c r="E56" s="13">
        <v>288.98571428571427</v>
      </c>
      <c r="F56" s="3">
        <v>1391</v>
      </c>
      <c r="G56" s="1">
        <f t="shared" si="4"/>
        <v>-0.37774920484536789</v>
      </c>
    </row>
    <row r="57" spans="1:7" x14ac:dyDescent="0.25">
      <c r="A57" s="8">
        <v>55760124</v>
      </c>
      <c r="B57" t="s">
        <v>50</v>
      </c>
      <c r="C57" s="3">
        <v>510</v>
      </c>
      <c r="D57" s="3">
        <v>686.68</v>
      </c>
      <c r="E57" s="13">
        <v>439.97142857142865</v>
      </c>
      <c r="F57" s="3">
        <v>2118</v>
      </c>
      <c r="G57" s="1">
        <f t="shared" si="4"/>
        <v>-0.35927735106391817</v>
      </c>
    </row>
    <row r="58" spans="1:7" x14ac:dyDescent="0.25">
      <c r="A58" s="8">
        <v>55760132</v>
      </c>
      <c r="B58" t="s">
        <v>51</v>
      </c>
      <c r="C58" s="3">
        <v>510</v>
      </c>
      <c r="D58" s="3">
        <v>1058.8</v>
      </c>
      <c r="E58" s="13">
        <v>714.62857142857149</v>
      </c>
      <c r="F58" s="3">
        <v>3440</v>
      </c>
      <c r="G58" s="1">
        <f t="shared" si="4"/>
        <v>-0.32505801716228605</v>
      </c>
    </row>
    <row r="60" spans="1:7" x14ac:dyDescent="0.25">
      <c r="A60" s="8">
        <v>55770104</v>
      </c>
      <c r="B60" t="s">
        <v>52</v>
      </c>
      <c r="C60" s="3">
        <v>510</v>
      </c>
      <c r="D60" s="3">
        <v>116.86</v>
      </c>
      <c r="E60" s="13">
        <v>73.542857142857144</v>
      </c>
      <c r="F60" s="3">
        <v>354</v>
      </c>
      <c r="G60" s="1">
        <f t="shared" ref="G60:G67" si="5">SUM(D60-E60)/-D60</f>
        <v>-0.37067553360553529</v>
      </c>
    </row>
    <row r="61" spans="1:7" x14ac:dyDescent="0.25">
      <c r="A61" s="8">
        <v>55770106</v>
      </c>
      <c r="B61" t="s">
        <v>53</v>
      </c>
      <c r="C61" s="3">
        <v>510</v>
      </c>
      <c r="D61" s="3">
        <v>136.71</v>
      </c>
      <c r="E61" s="13">
        <v>81.857142857142861</v>
      </c>
      <c r="F61" s="3">
        <v>394</v>
      </c>
      <c r="G61" s="1">
        <f t="shared" si="5"/>
        <v>-0.40123514843725511</v>
      </c>
    </row>
    <row r="62" spans="1:7" x14ac:dyDescent="0.25">
      <c r="A62" s="8">
        <v>55770108</v>
      </c>
      <c r="B62" t="s">
        <v>54</v>
      </c>
      <c r="C62" s="3">
        <v>510</v>
      </c>
      <c r="D62" s="3">
        <v>166.29</v>
      </c>
      <c r="E62" s="13">
        <v>97.685714285714283</v>
      </c>
      <c r="F62" s="3">
        <v>471</v>
      </c>
      <c r="G62" s="1">
        <f t="shared" si="5"/>
        <v>-0.41255809558172896</v>
      </c>
    </row>
    <row r="63" spans="1:7" x14ac:dyDescent="0.25">
      <c r="A63" s="8">
        <v>55770112</v>
      </c>
      <c r="B63" t="s">
        <v>55</v>
      </c>
      <c r="C63" s="3">
        <v>510</v>
      </c>
      <c r="D63" s="3">
        <v>281.16000000000003</v>
      </c>
      <c r="E63" s="13">
        <v>169.08571428571429</v>
      </c>
      <c r="F63" s="3">
        <v>814</v>
      </c>
      <c r="G63" s="1">
        <f t="shared" si="5"/>
        <v>-0.39861390565615923</v>
      </c>
    </row>
    <row r="64" spans="1:7" x14ac:dyDescent="0.25">
      <c r="A64" s="8">
        <v>55770116</v>
      </c>
      <c r="B64" t="s">
        <v>56</v>
      </c>
      <c r="C64" s="3">
        <v>510</v>
      </c>
      <c r="D64" s="3">
        <v>379.94</v>
      </c>
      <c r="E64" s="13">
        <v>224.14285714285717</v>
      </c>
      <c r="F64" s="3">
        <v>1079</v>
      </c>
      <c r="G64" s="1">
        <f t="shared" si="5"/>
        <v>-0.41005722708096759</v>
      </c>
    </row>
    <row r="65" spans="1:7" x14ac:dyDescent="0.25">
      <c r="A65" s="8">
        <v>55770120</v>
      </c>
      <c r="B65" t="s">
        <v>57</v>
      </c>
      <c r="C65" s="3">
        <v>510</v>
      </c>
      <c r="D65" s="3">
        <v>688.23</v>
      </c>
      <c r="E65" s="13">
        <v>440.78571428571433</v>
      </c>
      <c r="F65" s="3">
        <v>2122</v>
      </c>
      <c r="G65" s="1">
        <f t="shared" si="5"/>
        <v>-0.35953719790518529</v>
      </c>
    </row>
    <row r="66" spans="1:7" x14ac:dyDescent="0.25">
      <c r="A66" s="8">
        <v>55770124</v>
      </c>
      <c r="B66" t="s">
        <v>58</v>
      </c>
      <c r="C66" s="3">
        <v>510</v>
      </c>
      <c r="D66" s="3">
        <v>1020.79</v>
      </c>
      <c r="E66" s="13">
        <v>671.48571428571438</v>
      </c>
      <c r="F66" s="3">
        <v>3232</v>
      </c>
      <c r="G66" s="1">
        <f t="shared" si="5"/>
        <v>-0.34219015244495499</v>
      </c>
    </row>
    <row r="67" spans="1:7" x14ac:dyDescent="0.25">
      <c r="A67" s="8">
        <v>55770132</v>
      </c>
      <c r="B67" t="s">
        <v>59</v>
      </c>
      <c r="C67" s="3">
        <v>510</v>
      </c>
      <c r="D67" s="3">
        <v>1370.42</v>
      </c>
      <c r="E67" s="13">
        <v>942.37142857142862</v>
      </c>
      <c r="F67" s="3">
        <v>4536</v>
      </c>
      <c r="G67" s="1">
        <f t="shared" si="5"/>
        <v>-0.31234845626054158</v>
      </c>
    </row>
    <row r="69" spans="1:7" x14ac:dyDescent="0.25">
      <c r="A69" s="8">
        <v>55500204</v>
      </c>
      <c r="B69" t="s">
        <v>60</v>
      </c>
      <c r="C69" s="3">
        <v>520</v>
      </c>
      <c r="D69" s="3">
        <v>23.01</v>
      </c>
      <c r="E69" s="13">
        <v>17.785714285714285</v>
      </c>
      <c r="F69" s="3">
        <v>94</v>
      </c>
      <c r="G69" s="1">
        <f t="shared" ref="G69:G78" si="6">SUM(D69-E69)/-D69</f>
        <v>-0.22704414229837969</v>
      </c>
    </row>
    <row r="70" spans="1:7" x14ac:dyDescent="0.25">
      <c r="A70" s="8">
        <v>55500206</v>
      </c>
      <c r="B70" t="s">
        <v>61</v>
      </c>
      <c r="C70" s="3">
        <v>520</v>
      </c>
      <c r="D70" s="3">
        <v>22.17</v>
      </c>
      <c r="E70" s="13">
        <v>16.657142857142858</v>
      </c>
      <c r="F70" s="3">
        <v>88</v>
      </c>
      <c r="G70" s="1">
        <f t="shared" si="6"/>
        <v>-0.2486629293124557</v>
      </c>
    </row>
    <row r="71" spans="1:7" x14ac:dyDescent="0.25">
      <c r="A71" s="8">
        <v>55500208</v>
      </c>
      <c r="B71" t="s">
        <v>62</v>
      </c>
      <c r="C71" s="3">
        <v>520</v>
      </c>
      <c r="D71" s="3">
        <v>20.39</v>
      </c>
      <c r="E71" s="13">
        <v>18.600000000000001</v>
      </c>
      <c r="F71" s="3">
        <v>98</v>
      </c>
      <c r="G71" s="1">
        <f t="shared" si="6"/>
        <v>-8.7788131436978861E-2</v>
      </c>
    </row>
    <row r="72" spans="1:7" x14ac:dyDescent="0.25">
      <c r="A72" s="8">
        <v>55500212</v>
      </c>
      <c r="B72" t="s">
        <v>63</v>
      </c>
      <c r="C72" s="3">
        <v>520</v>
      </c>
      <c r="D72" s="3">
        <v>41.01</v>
      </c>
      <c r="E72" s="13">
        <v>42.885714285714286</v>
      </c>
      <c r="F72" s="3">
        <v>226</v>
      </c>
      <c r="G72" s="1">
        <f t="shared" si="6"/>
        <v>4.573797331661273E-2</v>
      </c>
    </row>
    <row r="73" spans="1:7" x14ac:dyDescent="0.25">
      <c r="A73" s="8">
        <v>55500216</v>
      </c>
      <c r="B73" t="s">
        <v>64</v>
      </c>
      <c r="C73" s="3">
        <v>520</v>
      </c>
      <c r="D73" s="3">
        <v>68.02</v>
      </c>
      <c r="E73" s="13">
        <v>67.414285714285711</v>
      </c>
      <c r="F73" s="3">
        <v>354</v>
      </c>
      <c r="G73" s="1">
        <f t="shared" si="6"/>
        <v>-8.9049439240559396E-3</v>
      </c>
    </row>
    <row r="74" spans="1:7" x14ac:dyDescent="0.25">
      <c r="A74" s="8">
        <v>55500304</v>
      </c>
      <c r="B74" t="s">
        <v>65</v>
      </c>
      <c r="C74" s="3">
        <v>520</v>
      </c>
      <c r="D74" s="3">
        <v>44.01</v>
      </c>
      <c r="E74" s="13">
        <v>36.328571428571429</v>
      </c>
      <c r="F74" s="3">
        <v>191</v>
      </c>
      <c r="G74" s="1">
        <f t="shared" si="6"/>
        <v>-0.17453825429285547</v>
      </c>
    </row>
    <row r="75" spans="1:7" x14ac:dyDescent="0.25">
      <c r="A75" s="8">
        <v>55500306</v>
      </c>
      <c r="B75" t="s">
        <v>66</v>
      </c>
      <c r="C75" s="3">
        <v>520</v>
      </c>
      <c r="D75" s="3">
        <v>44.71</v>
      </c>
      <c r="E75" s="13">
        <v>38.157142857142858</v>
      </c>
      <c r="F75" s="3">
        <v>201</v>
      </c>
      <c r="G75" s="1">
        <f t="shared" si="6"/>
        <v>-0.14656356839313672</v>
      </c>
    </row>
    <row r="76" spans="1:7" x14ac:dyDescent="0.25">
      <c r="A76" s="8">
        <v>55500308</v>
      </c>
      <c r="B76" t="s">
        <v>67</v>
      </c>
      <c r="C76" s="3">
        <v>520</v>
      </c>
      <c r="D76" s="3">
        <v>52.68</v>
      </c>
      <c r="E76" s="13">
        <v>45.971428571428575</v>
      </c>
      <c r="F76" s="3">
        <v>242</v>
      </c>
      <c r="G76" s="1">
        <f t="shared" si="6"/>
        <v>-0.12734569909968535</v>
      </c>
    </row>
    <row r="77" spans="1:7" x14ac:dyDescent="0.25">
      <c r="A77" s="8">
        <v>55500312</v>
      </c>
      <c r="B77" t="s">
        <v>68</v>
      </c>
      <c r="C77" s="3">
        <v>520</v>
      </c>
      <c r="D77" s="3">
        <v>101.2</v>
      </c>
      <c r="E77" s="13">
        <v>91.828571428571436</v>
      </c>
      <c r="F77" s="3">
        <v>483</v>
      </c>
      <c r="G77" s="1">
        <f t="shared" si="6"/>
        <v>-9.26030491247882E-2</v>
      </c>
    </row>
    <row r="78" spans="1:7" x14ac:dyDescent="0.25">
      <c r="A78" s="8">
        <v>55500316</v>
      </c>
      <c r="B78" t="s">
        <v>69</v>
      </c>
      <c r="C78" s="3">
        <v>520</v>
      </c>
      <c r="D78" s="3">
        <v>159.05000000000001</v>
      </c>
      <c r="E78" s="13">
        <v>150.61428571428573</v>
      </c>
      <c r="F78" s="3">
        <v>791</v>
      </c>
      <c r="G78" s="1">
        <f t="shared" si="6"/>
        <v>-5.3038128171733936E-2</v>
      </c>
    </row>
    <row r="80" spans="1:7" x14ac:dyDescent="0.25">
      <c r="A80" s="9" t="s">
        <v>70</v>
      </c>
      <c r="B80" s="5" t="s">
        <v>71</v>
      </c>
      <c r="C80" s="6" t="s">
        <v>72</v>
      </c>
      <c r="D80" s="7">
        <v>89.19</v>
      </c>
      <c r="E80" s="13">
        <v>60.414285714285718</v>
      </c>
      <c r="F80" s="4">
        <v>286</v>
      </c>
      <c r="G80" s="1">
        <f t="shared" ref="G80:G91" si="7">SUM(D80-E80)/-D80</f>
        <v>-0.32263386350167372</v>
      </c>
    </row>
    <row r="81" spans="1:7" x14ac:dyDescent="0.25">
      <c r="A81" s="9" t="s">
        <v>73</v>
      </c>
      <c r="B81" s="5" t="s">
        <v>74</v>
      </c>
      <c r="C81" s="6" t="s">
        <v>72</v>
      </c>
      <c r="D81" s="7">
        <v>123.54</v>
      </c>
      <c r="E81" s="13">
        <v>106.9</v>
      </c>
      <c r="F81" s="4">
        <v>506</v>
      </c>
      <c r="G81" s="1">
        <f t="shared" si="7"/>
        <v>-0.13469321677189575</v>
      </c>
    </row>
    <row r="82" spans="1:7" x14ac:dyDescent="0.25">
      <c r="A82" s="9" t="s">
        <v>75</v>
      </c>
      <c r="B82" s="5" t="s">
        <v>76</v>
      </c>
      <c r="C82" s="6" t="s">
        <v>72</v>
      </c>
      <c r="D82" s="7">
        <v>233.73</v>
      </c>
      <c r="E82" s="13">
        <v>184.52857142857141</v>
      </c>
      <c r="F82" s="4">
        <v>872</v>
      </c>
      <c r="G82" s="1">
        <f t="shared" si="7"/>
        <v>-0.21050540611572577</v>
      </c>
    </row>
    <row r="83" spans="1:7" x14ac:dyDescent="0.25">
      <c r="A83" s="9" t="s">
        <v>77</v>
      </c>
      <c r="B83" s="5" t="s">
        <v>78</v>
      </c>
      <c r="C83" s="6" t="s">
        <v>72</v>
      </c>
      <c r="D83" s="7">
        <v>387.78</v>
      </c>
      <c r="E83" s="13">
        <v>341.82857142857148</v>
      </c>
      <c r="F83" s="4">
        <v>1616</v>
      </c>
      <c r="G83" s="1">
        <f t="shared" si="7"/>
        <v>-0.11849870692513409</v>
      </c>
    </row>
    <row r="84" spans="1:7" x14ac:dyDescent="0.25">
      <c r="A84" s="9" t="s">
        <v>79</v>
      </c>
      <c r="B84" s="5" t="s">
        <v>80</v>
      </c>
      <c r="C84" s="6" t="s">
        <v>72</v>
      </c>
      <c r="D84" s="7">
        <v>504.64</v>
      </c>
      <c r="E84" s="13">
        <v>450.74285714285713</v>
      </c>
      <c r="F84" s="4">
        <v>2130</v>
      </c>
      <c r="G84" s="1">
        <f t="shared" si="7"/>
        <v>-0.1068031524594619</v>
      </c>
    </row>
    <row r="85" spans="1:7" x14ac:dyDescent="0.25">
      <c r="A85" s="9" t="s">
        <v>81</v>
      </c>
      <c r="B85" s="5" t="s">
        <v>82</v>
      </c>
      <c r="C85" s="6" t="s">
        <v>72</v>
      </c>
      <c r="D85" s="7">
        <v>1357.05</v>
      </c>
      <c r="E85" s="13">
        <v>1057.6000000000001</v>
      </c>
      <c r="F85" s="4">
        <v>4998</v>
      </c>
      <c r="G85" s="1">
        <f t="shared" si="7"/>
        <v>-0.22066246637927844</v>
      </c>
    </row>
    <row r="86" spans="1:7" x14ac:dyDescent="0.25">
      <c r="A86" s="9" t="s">
        <v>83</v>
      </c>
      <c r="B86" s="5" t="s">
        <v>84</v>
      </c>
      <c r="C86" s="6" t="s">
        <v>72</v>
      </c>
      <c r="D86" s="7">
        <v>85.52</v>
      </c>
      <c r="E86" s="13">
        <v>59.471428571428582</v>
      </c>
      <c r="F86" s="4">
        <v>282</v>
      </c>
      <c r="G86" s="1">
        <f t="shared" si="7"/>
        <v>-0.30459040491781353</v>
      </c>
    </row>
    <row r="87" spans="1:7" x14ac:dyDescent="0.25">
      <c r="A87" s="9" t="s">
        <v>85</v>
      </c>
      <c r="B87" s="5" t="s">
        <v>86</v>
      </c>
      <c r="C87" s="6" t="s">
        <v>72</v>
      </c>
      <c r="D87" s="7">
        <v>122.2</v>
      </c>
      <c r="E87" s="13">
        <v>73.414285714285725</v>
      </c>
      <c r="F87" s="4">
        <v>347</v>
      </c>
      <c r="G87" s="1">
        <f t="shared" si="7"/>
        <v>-0.39922843114332468</v>
      </c>
    </row>
    <row r="88" spans="1:7" x14ac:dyDescent="0.25">
      <c r="A88" s="9" t="s">
        <v>87</v>
      </c>
      <c r="B88" s="5" t="s">
        <v>88</v>
      </c>
      <c r="C88" s="6" t="s">
        <v>72</v>
      </c>
      <c r="D88" s="7">
        <v>190.39</v>
      </c>
      <c r="E88" s="13">
        <v>108.28571428571429</v>
      </c>
      <c r="F88" s="4">
        <v>512</v>
      </c>
      <c r="G88" s="1">
        <f t="shared" si="7"/>
        <v>-0.4312426372933752</v>
      </c>
    </row>
    <row r="89" spans="1:7" x14ac:dyDescent="0.25">
      <c r="A89" s="9" t="s">
        <v>89</v>
      </c>
      <c r="B89" s="5" t="s">
        <v>90</v>
      </c>
      <c r="C89" s="6" t="s">
        <v>72</v>
      </c>
      <c r="D89" s="7">
        <v>296.25</v>
      </c>
      <c r="E89" s="13">
        <v>205.04285714285714</v>
      </c>
      <c r="F89" s="4">
        <v>969</v>
      </c>
      <c r="G89" s="1">
        <f t="shared" si="7"/>
        <v>-0.30787221217600963</v>
      </c>
    </row>
    <row r="90" spans="1:7" x14ac:dyDescent="0.25">
      <c r="A90" s="9" t="s">
        <v>91</v>
      </c>
      <c r="B90" s="5" t="s">
        <v>92</v>
      </c>
      <c r="C90" s="6" t="s">
        <v>72</v>
      </c>
      <c r="D90" s="7">
        <v>376.27</v>
      </c>
      <c r="E90" s="13">
        <v>242.50000000000003</v>
      </c>
      <c r="F90" s="4">
        <v>1146</v>
      </c>
      <c r="G90" s="1">
        <f t="shared" si="7"/>
        <v>-0.35551598586121658</v>
      </c>
    </row>
    <row r="91" spans="1:7" x14ac:dyDescent="0.25">
      <c r="A91" s="9" t="s">
        <v>93</v>
      </c>
      <c r="B91" s="5" t="s">
        <v>94</v>
      </c>
      <c r="C91" s="6" t="s">
        <v>72</v>
      </c>
      <c r="D91" s="7">
        <v>1086.28</v>
      </c>
      <c r="E91" s="13">
        <v>750.68571428571431</v>
      </c>
      <c r="F91" s="4">
        <v>3547</v>
      </c>
      <c r="G91" s="1">
        <f t="shared" si="7"/>
        <v>-0.30893902650724092</v>
      </c>
    </row>
    <row r="93" spans="1:7" x14ac:dyDescent="0.25">
      <c r="A93" s="8">
        <v>56101208</v>
      </c>
      <c r="B93" t="s">
        <v>95</v>
      </c>
      <c r="C93" s="3">
        <v>560</v>
      </c>
      <c r="D93" s="3">
        <v>13.67</v>
      </c>
      <c r="E93" s="13">
        <v>8.0285714285714285</v>
      </c>
      <c r="F93" s="3">
        <v>43</v>
      </c>
      <c r="G93" s="1">
        <f t="shared" ref="G93:G98" si="8">SUM(D93-E93)/-D93</f>
        <v>-0.41268680112864459</v>
      </c>
    </row>
    <row r="94" spans="1:7" x14ac:dyDescent="0.25">
      <c r="A94" s="8">
        <v>56101212</v>
      </c>
      <c r="B94" t="s">
        <v>96</v>
      </c>
      <c r="C94" s="3">
        <v>560</v>
      </c>
      <c r="D94" s="3">
        <v>15.95</v>
      </c>
      <c r="E94" s="13">
        <v>8.7857142857142865</v>
      </c>
      <c r="F94" s="3">
        <v>47</v>
      </c>
      <c r="G94" s="1">
        <f t="shared" si="8"/>
        <v>-0.44917151813703532</v>
      </c>
    </row>
    <row r="95" spans="1:7" x14ac:dyDescent="0.25">
      <c r="A95" s="8">
        <v>56101216</v>
      </c>
      <c r="B95" t="s">
        <v>97</v>
      </c>
      <c r="C95" s="3">
        <v>560</v>
      </c>
      <c r="D95" s="3">
        <v>19.59</v>
      </c>
      <c r="E95" s="13">
        <v>9.3857142857142861</v>
      </c>
      <c r="F95" s="3">
        <v>50</v>
      </c>
      <c r="G95" s="1">
        <f t="shared" si="8"/>
        <v>-0.52089258367971991</v>
      </c>
    </row>
    <row r="96" spans="1:7" x14ac:dyDescent="0.25">
      <c r="A96" s="8">
        <v>56101220</v>
      </c>
      <c r="B96" t="s">
        <v>98</v>
      </c>
      <c r="C96" s="3">
        <v>560</v>
      </c>
      <c r="D96" s="3">
        <v>19.89</v>
      </c>
      <c r="E96" s="13">
        <v>10.757142857142858</v>
      </c>
      <c r="F96" s="3">
        <v>57</v>
      </c>
      <c r="G96" s="1">
        <f t="shared" si="8"/>
        <v>-0.45916828269769444</v>
      </c>
    </row>
    <row r="97" spans="1:7" x14ac:dyDescent="0.25">
      <c r="A97" s="8">
        <v>56101224</v>
      </c>
      <c r="B97" t="s">
        <v>99</v>
      </c>
      <c r="C97" s="3">
        <v>560</v>
      </c>
      <c r="D97" s="3">
        <v>36.6</v>
      </c>
      <c r="E97" s="13">
        <v>12.571428571428573</v>
      </c>
      <c r="F97" s="3">
        <v>67</v>
      </c>
      <c r="G97" s="1">
        <f t="shared" si="8"/>
        <v>-0.65651834504293516</v>
      </c>
    </row>
    <row r="98" spans="1:7" x14ac:dyDescent="0.25">
      <c r="A98" s="8">
        <v>56101232</v>
      </c>
      <c r="B98" t="s">
        <v>100</v>
      </c>
      <c r="C98" s="3">
        <v>560</v>
      </c>
      <c r="D98" s="3">
        <v>37.81</v>
      </c>
      <c r="E98" s="13">
        <v>14.385714285714288</v>
      </c>
      <c r="F98" s="3">
        <v>76.5</v>
      </c>
      <c r="G98" s="1">
        <f t="shared" si="8"/>
        <v>-0.61952620244077528</v>
      </c>
    </row>
    <row r="100" spans="1:7" x14ac:dyDescent="0.25">
      <c r="A100" s="8">
        <v>50899502</v>
      </c>
      <c r="B100" t="s">
        <v>101</v>
      </c>
      <c r="C100" s="3">
        <v>580</v>
      </c>
      <c r="D100" s="3">
        <v>9.57</v>
      </c>
      <c r="E100" s="13">
        <v>4.6714285714285717</v>
      </c>
      <c r="F100" s="3">
        <v>13</v>
      </c>
      <c r="G100" s="1">
        <f t="shared" ref="G100:G108" si="9">SUM(D100-E100)/-D100</f>
        <v>-0.51186744290192565</v>
      </c>
    </row>
    <row r="101" spans="1:7" x14ac:dyDescent="0.25">
      <c r="A101" s="8">
        <v>50899504</v>
      </c>
      <c r="B101" t="s">
        <v>102</v>
      </c>
      <c r="C101" s="3">
        <v>580</v>
      </c>
      <c r="D101" s="3">
        <v>9.81</v>
      </c>
      <c r="E101" s="13">
        <v>4.6714285714285717</v>
      </c>
      <c r="F101" s="3">
        <v>13</v>
      </c>
      <c r="G101" s="1">
        <f t="shared" si="9"/>
        <v>-0.52380952380952384</v>
      </c>
    </row>
    <row r="102" spans="1:7" x14ac:dyDescent="0.25">
      <c r="A102" s="8">
        <v>50899506</v>
      </c>
      <c r="B102" t="s">
        <v>103</v>
      </c>
      <c r="C102" s="3">
        <v>580</v>
      </c>
      <c r="D102" s="3">
        <v>10.3</v>
      </c>
      <c r="E102" s="13">
        <v>4.4428571428571431</v>
      </c>
      <c r="F102" s="3">
        <v>12</v>
      </c>
      <c r="G102" s="1">
        <f t="shared" si="9"/>
        <v>-0.56865464632454921</v>
      </c>
    </row>
    <row r="103" spans="1:7" x14ac:dyDescent="0.25">
      <c r="A103" s="8">
        <v>50899508</v>
      </c>
      <c r="B103" t="s">
        <v>104</v>
      </c>
      <c r="C103" s="3">
        <v>580</v>
      </c>
      <c r="D103" s="3">
        <v>10.17</v>
      </c>
      <c r="E103" s="13">
        <v>4.7142857142857144</v>
      </c>
      <c r="F103" s="3">
        <v>13</v>
      </c>
      <c r="G103" s="1">
        <f t="shared" si="9"/>
        <v>-0.53645174884112934</v>
      </c>
    </row>
    <row r="104" spans="1:7" x14ac:dyDescent="0.25">
      <c r="A104" s="8">
        <v>50899512</v>
      </c>
      <c r="B104" t="s">
        <v>105</v>
      </c>
      <c r="C104" s="3">
        <v>580</v>
      </c>
      <c r="D104" s="3">
        <v>13.81</v>
      </c>
      <c r="E104" s="13">
        <v>6.3857142857142861</v>
      </c>
      <c r="F104" s="3">
        <v>17</v>
      </c>
      <c r="G104" s="1">
        <f t="shared" si="9"/>
        <v>-0.53760215164994307</v>
      </c>
    </row>
    <row r="105" spans="1:7" x14ac:dyDescent="0.25">
      <c r="A105" s="8">
        <v>50899516</v>
      </c>
      <c r="B105" t="s">
        <v>106</v>
      </c>
      <c r="C105" s="3">
        <v>580</v>
      </c>
      <c r="D105" s="3">
        <v>28.71</v>
      </c>
      <c r="E105" s="13">
        <v>15.357142857142858</v>
      </c>
      <c r="F105" s="3">
        <v>41</v>
      </c>
      <c r="G105" s="1">
        <f t="shared" si="9"/>
        <v>-0.46509429268049957</v>
      </c>
    </row>
    <row r="106" spans="1:7" x14ac:dyDescent="0.25">
      <c r="A106" s="8">
        <v>50899520</v>
      </c>
      <c r="B106" t="s">
        <v>107</v>
      </c>
      <c r="C106" s="3">
        <v>580</v>
      </c>
      <c r="D106" s="3">
        <v>68.81</v>
      </c>
      <c r="E106" s="13">
        <v>40.114285714285714</v>
      </c>
      <c r="F106" s="3">
        <v>106</v>
      </c>
      <c r="G106" s="1">
        <f t="shared" si="9"/>
        <v>-0.41702825585982106</v>
      </c>
    </row>
    <row r="107" spans="1:7" x14ac:dyDescent="0.25">
      <c r="A107" s="8">
        <v>50899524</v>
      </c>
      <c r="B107" t="s">
        <v>108</v>
      </c>
      <c r="C107" s="3">
        <v>580</v>
      </c>
      <c r="D107" s="3">
        <v>91.83</v>
      </c>
      <c r="E107" s="13">
        <v>55.485714285714295</v>
      </c>
      <c r="F107" s="3">
        <v>146</v>
      </c>
      <c r="G107" s="1">
        <f t="shared" si="9"/>
        <v>-0.39577791260247963</v>
      </c>
    </row>
    <row r="108" spans="1:7" x14ac:dyDescent="0.25">
      <c r="A108" s="8">
        <v>50899532</v>
      </c>
      <c r="B108" t="s">
        <v>109</v>
      </c>
      <c r="C108" s="3">
        <v>580</v>
      </c>
      <c r="D108" s="3">
        <v>163.06</v>
      </c>
      <c r="E108" s="13">
        <v>91.428571428571431</v>
      </c>
      <c r="F108" s="3">
        <v>241</v>
      </c>
      <c r="G108" s="1">
        <f t="shared" si="9"/>
        <v>-0.43929491335354209</v>
      </c>
    </row>
    <row r="110" spans="1:7" x14ac:dyDescent="0.25">
      <c r="A110" s="8">
        <v>80960606</v>
      </c>
      <c r="B110" t="s">
        <v>110</v>
      </c>
      <c r="C110" s="3">
        <v>800</v>
      </c>
      <c r="D110" s="3">
        <v>295.83</v>
      </c>
      <c r="E110" s="13">
        <v>37.685714285714283</v>
      </c>
      <c r="F110" s="3">
        <v>134</v>
      </c>
      <c r="G110" s="1">
        <f t="shared" ref="G110:G119" si="10">SUM(D110-E110)/-D110</f>
        <v>-0.872610234642483</v>
      </c>
    </row>
    <row r="111" spans="1:7" x14ac:dyDescent="0.25">
      <c r="A111" s="8">
        <v>80960808</v>
      </c>
      <c r="B111" t="s">
        <v>111</v>
      </c>
      <c r="C111" s="3">
        <v>800</v>
      </c>
      <c r="D111" s="3">
        <v>452.74</v>
      </c>
      <c r="E111" s="13">
        <v>45.314285714285717</v>
      </c>
      <c r="F111" s="3">
        <v>161</v>
      </c>
      <c r="G111" s="1">
        <f t="shared" si="10"/>
        <v>-0.89991101799203588</v>
      </c>
    </row>
    <row r="112" spans="1:7" x14ac:dyDescent="0.25">
      <c r="A112" s="8">
        <v>80961212</v>
      </c>
      <c r="B112" t="s">
        <v>112</v>
      </c>
      <c r="C112" s="3">
        <v>800</v>
      </c>
      <c r="D112" s="3">
        <v>629.64</v>
      </c>
      <c r="E112" s="13">
        <v>61.828571428571436</v>
      </c>
      <c r="F112" s="3">
        <v>220</v>
      </c>
      <c r="G112" s="1">
        <f t="shared" si="10"/>
        <v>-0.90180329802971315</v>
      </c>
    </row>
    <row r="113" spans="1:7" x14ac:dyDescent="0.25">
      <c r="A113" s="8">
        <v>80961616</v>
      </c>
      <c r="B113" t="s">
        <v>113</v>
      </c>
      <c r="C113" s="3">
        <v>800</v>
      </c>
      <c r="D113" s="3">
        <v>779.56</v>
      </c>
      <c r="E113" s="13">
        <v>85.185714285714297</v>
      </c>
      <c r="F113" s="3">
        <v>302</v>
      </c>
      <c r="G113" s="1">
        <f t="shared" si="10"/>
        <v>-0.89072590398979645</v>
      </c>
    </row>
    <row r="114" spans="1:7" x14ac:dyDescent="0.25">
      <c r="A114" s="8">
        <v>80962020</v>
      </c>
      <c r="B114" t="s">
        <v>114</v>
      </c>
      <c r="C114" s="3">
        <v>800</v>
      </c>
      <c r="D114" s="3">
        <v>1139.3399999999999</v>
      </c>
      <c r="E114" s="13">
        <v>123.8</v>
      </c>
      <c r="F114" s="3">
        <v>439</v>
      </c>
      <c r="G114" s="1">
        <f t="shared" si="10"/>
        <v>-0.89134060069865018</v>
      </c>
    </row>
    <row r="115" spans="1:7" x14ac:dyDescent="0.25">
      <c r="A115" s="8">
        <v>80962424</v>
      </c>
      <c r="B115" t="s">
        <v>115</v>
      </c>
      <c r="C115" s="3">
        <v>800</v>
      </c>
      <c r="D115" s="3">
        <v>1574.1</v>
      </c>
      <c r="E115" s="13">
        <v>161.64285714285717</v>
      </c>
      <c r="F115" s="3">
        <v>573</v>
      </c>
      <c r="G115" s="1">
        <f t="shared" si="10"/>
        <v>-0.89731093504678416</v>
      </c>
    </row>
    <row r="116" spans="1:7" x14ac:dyDescent="0.25">
      <c r="A116" s="8">
        <v>80963232</v>
      </c>
      <c r="B116" t="s">
        <v>116</v>
      </c>
      <c r="C116" s="3">
        <v>800</v>
      </c>
      <c r="D116" s="3">
        <v>2338.66</v>
      </c>
      <c r="E116" s="13">
        <v>237.94285714285715</v>
      </c>
      <c r="F116" s="3">
        <v>844</v>
      </c>
      <c r="G116" s="1">
        <f t="shared" si="10"/>
        <v>-0.89825675508930025</v>
      </c>
    </row>
    <row r="117" spans="1:7" x14ac:dyDescent="0.25">
      <c r="A117" s="8">
        <v>80964040</v>
      </c>
      <c r="B117" t="s">
        <v>117</v>
      </c>
      <c r="C117" s="3">
        <v>800</v>
      </c>
      <c r="D117" s="3">
        <v>3837.8</v>
      </c>
      <c r="E117" s="13">
        <v>358.7714285714286</v>
      </c>
      <c r="F117" s="3">
        <v>1272</v>
      </c>
      <c r="G117" s="1">
        <f t="shared" si="10"/>
        <v>-0.90651638215346586</v>
      </c>
    </row>
    <row r="118" spans="1:7" x14ac:dyDescent="0.25">
      <c r="A118" s="8">
        <v>80964848</v>
      </c>
      <c r="B118" t="s">
        <v>118</v>
      </c>
      <c r="C118" s="3">
        <v>800</v>
      </c>
      <c r="D118" s="3">
        <v>5896.53</v>
      </c>
      <c r="E118" s="13">
        <v>474.92857142857144</v>
      </c>
      <c r="F118" s="3">
        <v>1684</v>
      </c>
      <c r="G118" s="1">
        <f t="shared" si="10"/>
        <v>-0.91945626132173131</v>
      </c>
    </row>
    <row r="119" spans="1:7" x14ac:dyDescent="0.25">
      <c r="A119" s="8">
        <v>80966464</v>
      </c>
      <c r="B119" t="s">
        <v>119</v>
      </c>
      <c r="C119" s="3">
        <v>800</v>
      </c>
      <c r="D119" s="3">
        <v>5204.41</v>
      </c>
      <c r="E119" s="13">
        <v>841.17142857142869</v>
      </c>
      <c r="F119" s="3">
        <v>2981</v>
      </c>
      <c r="G119" s="1">
        <f t="shared" si="10"/>
        <v>-0.83837333558051175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Hydroscand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Tore-Jan Westbye</dc:creator>
  <cp:lastModifiedBy>Birgitte Enger</cp:lastModifiedBy>
  <dcterms:created xsi:type="dcterms:W3CDTF">2017-04-03T09:49:00Z</dcterms:created>
  <dcterms:modified xsi:type="dcterms:W3CDTF">2017-04-11T10:58:48Z</dcterms:modified>
</cp:coreProperties>
</file>